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lka\Desktop\"/>
    </mc:Choice>
  </mc:AlternateContent>
  <xr:revisionPtr revIDLastSave="0" documentId="13_ncr:1_{2370DDC5-C5FE-4BFA-9DC7-201E1FF79DA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Лист1" sheetId="1" r:id="rId1"/>
  </sheets>
  <definedNames>
    <definedName name="_xlnm._FilterDatabase" localSheetId="0" hidden="1">Лист1!$A$1:$E$1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 s="1"/>
  <c r="D12" i="1"/>
  <c r="C12" i="1" s="1"/>
  <c r="D13" i="1"/>
  <c r="C13" i="1" s="1"/>
  <c r="D14" i="1"/>
  <c r="C14" i="1" s="1"/>
  <c r="D15" i="1"/>
  <c r="C15" i="1" s="1"/>
  <c r="D16" i="1"/>
  <c r="C16" i="1" s="1"/>
  <c r="D17" i="1"/>
  <c r="C17" i="1" s="1"/>
  <c r="C10" i="1"/>
  <c r="D10" i="1"/>
  <c r="D3" i="1"/>
  <c r="C3" i="1" s="1"/>
  <c r="D4" i="1"/>
  <c r="C4" i="1" s="1"/>
  <c r="C2" i="1"/>
  <c r="D2" i="1"/>
  <c r="D19" i="1"/>
  <c r="C19" i="1" s="1"/>
  <c r="D20" i="1"/>
  <c r="C20" i="1" s="1"/>
  <c r="D21" i="1"/>
  <c r="C21" i="1" s="1"/>
  <c r="C22" i="1"/>
  <c r="D22" i="1"/>
  <c r="D23" i="1"/>
  <c r="C23" i="1" s="1"/>
  <c r="D24" i="1"/>
  <c r="C24" i="1" s="1"/>
  <c r="C25" i="1"/>
  <c r="D25" i="1"/>
  <c r="D26" i="1"/>
  <c r="C26" i="1" s="1"/>
  <c r="D27" i="1"/>
  <c r="C27" i="1" s="1"/>
  <c r="C18" i="1"/>
  <c r="D18" i="1"/>
  <c r="C29" i="1"/>
  <c r="C30" i="1"/>
  <c r="C31" i="1"/>
  <c r="C32" i="1"/>
  <c r="C34" i="1"/>
  <c r="C38" i="1"/>
  <c r="C39" i="1"/>
  <c r="C40" i="1"/>
  <c r="C41" i="1"/>
  <c r="C28" i="1"/>
  <c r="D29" i="1"/>
  <c r="D30" i="1"/>
  <c r="D31" i="1"/>
  <c r="D32" i="1"/>
  <c r="D33" i="1"/>
  <c r="C33" i="1" s="1"/>
  <c r="D34" i="1"/>
  <c r="D35" i="1"/>
  <c r="C35" i="1" s="1"/>
  <c r="D36" i="1"/>
  <c r="C36" i="1" s="1"/>
  <c r="D37" i="1"/>
  <c r="C37" i="1" s="1"/>
  <c r="D38" i="1"/>
  <c r="D39" i="1"/>
  <c r="D40" i="1"/>
  <c r="D41" i="1"/>
  <c r="D28" i="1"/>
</calcChain>
</file>

<file path=xl/sharedStrings.xml><?xml version="1.0" encoding="utf-8"?>
<sst xmlns="http://schemas.openxmlformats.org/spreadsheetml/2006/main" count="112" uniqueCount="56">
  <si>
    <t>Номенклатура</t>
  </si>
  <si>
    <t xml:space="preserve">Двусторонний скотч 50мм*10м полипропропилен </t>
  </si>
  <si>
    <t>Двусторонний скотч 9мм*8м полипропропилен</t>
  </si>
  <si>
    <t>Двусторонний скотч 50мм*25м полипропропилен</t>
  </si>
  <si>
    <t>Малярная лента 19мм*15м</t>
  </si>
  <si>
    <t>Малярная лента 50мм*40м</t>
  </si>
  <si>
    <t>Малярная лента 50мм*25м</t>
  </si>
  <si>
    <t>Скотч TPL 50мм*25м (Армированный)</t>
  </si>
  <si>
    <t>Скотч 50мм*25м (Алюминиевый)</t>
  </si>
  <si>
    <t>Термоэтикетка 58х60/500 ЭКО бел втулка 40</t>
  </si>
  <si>
    <t>Термоэтикетка 75х120/500 ЭКО бел втулка 40</t>
  </si>
  <si>
    <t xml:space="preserve">Термоэтикетка 85х65/1000 ЭКО бел втулка </t>
  </si>
  <si>
    <t>Стрейч пленка первичная ручная 500 мм 23 мкм 1,5кг </t>
  </si>
  <si>
    <t>Стрейч пленка первичная ручная 500 мм 23 мкм 2,0 кг</t>
  </si>
  <si>
    <t>Стрейч пленка первичная ручная 500 мм 23 мкм 1,2 кг</t>
  </si>
  <si>
    <t>Стрейч пленка первичная чёрная ручная 500 мм 23 мкм 1,2кг </t>
  </si>
  <si>
    <t>Перчатки рабочие хб 7 класс с ПВХ эконом</t>
  </si>
  <si>
    <t>Перчатки рабочие хб 10 класс с ПВХ ЛЮКС</t>
  </si>
  <si>
    <t>Перчатки хозяйственные латексные 2-й сорт, с хб напылением, размер M</t>
  </si>
  <si>
    <t>Перчатки хозяйственные латексные 2-й сорт, с хб напылением, размер L</t>
  </si>
  <si>
    <t>Мешки для мусора 120л 45 мкм</t>
  </si>
  <si>
    <t>Мешки для мусора 240л 50 мкм</t>
  </si>
  <si>
    <t>Стрейч пленка первичная белая ручная 500 мм 23 мкм 1,2кг </t>
  </si>
  <si>
    <t>Перчатки рабочие хб 13 класс вязки с одинарным латексным покрытием "ЛЮКС"</t>
  </si>
  <si>
    <t>Термоэтикетка 58х40/500 ЭКО бел втулка 40</t>
  </si>
  <si>
    <t>Стрейч пленка первичная чёрная ручная 500 мм 23 мкм 2кг </t>
  </si>
  <si>
    <r>
      <t xml:space="preserve">Стрейч пленка первичная ручная </t>
    </r>
    <r>
      <rPr>
        <b/>
        <sz val="11"/>
        <color rgb="FF000000"/>
        <rFont val="Times New Roman"/>
        <family val="1"/>
        <charset val="204"/>
      </rPr>
      <t>компакт</t>
    </r>
    <r>
      <rPr>
        <sz val="11"/>
        <color rgb="FF000000"/>
        <rFont val="Times New Roman"/>
        <family val="1"/>
        <charset val="204"/>
      </rPr>
      <t xml:space="preserve"> 100мм 23мкм 0,2кг</t>
    </r>
  </si>
  <si>
    <r>
      <t xml:space="preserve">Стрейч пленка первичная ручная </t>
    </r>
    <r>
      <rPr>
        <b/>
        <sz val="11"/>
        <color rgb="FF000000"/>
        <rFont val="Times New Roman"/>
        <family val="1"/>
        <charset val="204"/>
      </rPr>
      <t>компакт</t>
    </r>
    <r>
      <rPr>
        <sz val="11"/>
        <color rgb="FF000000"/>
        <rFont val="Times New Roman"/>
        <family val="1"/>
        <charset val="204"/>
      </rPr>
      <t xml:space="preserve"> 125мм 23мкм 0,3кг</t>
    </r>
  </si>
  <si>
    <r>
      <t xml:space="preserve">Стрейч плёнка первичная ручная </t>
    </r>
    <r>
      <rPr>
        <b/>
        <sz val="11"/>
        <color rgb="FF000000"/>
        <rFont val="Times New Roman"/>
        <family val="1"/>
        <charset val="204"/>
      </rPr>
      <t>компакт</t>
    </r>
    <r>
      <rPr>
        <sz val="11"/>
        <color rgb="FF000000"/>
        <rFont val="Times New Roman"/>
        <family val="1"/>
        <charset val="204"/>
      </rPr>
      <t xml:space="preserve"> 250мм 23мкм 0,5кг</t>
    </r>
  </si>
  <si>
    <t>Стрейч пленка первичная белая ручная 500 мм 23 мкм   2кг </t>
  </si>
  <si>
    <t>Термоэтикетка 58х40/1000 ЭКО бел втулка 40</t>
  </si>
  <si>
    <t>Термоэтикетка 58х60/3000 ЭКО</t>
  </si>
  <si>
    <t>Термоэтикетка 90х70/2000 ЭКО</t>
  </si>
  <si>
    <t>(Б,Д)</t>
  </si>
  <si>
    <t>(Б)</t>
  </si>
  <si>
    <t>Термоэтикетка 58х40/700 ЭКО бел втулка 40</t>
  </si>
  <si>
    <t>(Д)</t>
  </si>
  <si>
    <t>Термоэтикетка 70х90/2000 ЭКО бел втулка 76</t>
  </si>
  <si>
    <t>склад</t>
  </si>
  <si>
    <t>цена за коробку</t>
  </si>
  <si>
    <t>цена от 20 коробок</t>
  </si>
  <si>
    <t>цена от поддона</t>
  </si>
  <si>
    <t>Термоэтикетка 58х60/500 ТОП зел</t>
  </si>
  <si>
    <t>Стрейч пленка первичная ручная 500 мм 23 мкм 1,8кг</t>
  </si>
  <si>
    <t xml:space="preserve">Стрейч пленка вторичная ручная 500 мм 20 мкм 1,8кг </t>
  </si>
  <si>
    <t>Стрейч пленка вторичная ручная 500 мм 20 мкм 1,2кг.</t>
  </si>
  <si>
    <t>Стрейч пленка вторичная ручная 500 мм 20 мкм 2,1кг</t>
  </si>
  <si>
    <t>-/-</t>
  </si>
  <si>
    <t>Клейкая лента упаковочная 72х*990, 45мкм</t>
  </si>
  <si>
    <r>
      <t xml:space="preserve">Скотч 48*50 45мкм </t>
    </r>
    <r>
      <rPr>
        <b/>
        <sz val="11"/>
        <color rgb="FF000000"/>
        <rFont val="Times New Roman"/>
        <family val="1"/>
        <charset val="204"/>
      </rPr>
      <t>красный</t>
    </r>
  </si>
  <si>
    <r>
      <t xml:space="preserve">Скотч 48*50 45мкм </t>
    </r>
    <r>
      <rPr>
        <b/>
        <sz val="11"/>
        <color rgb="FF000000"/>
        <rFont val="Times New Roman"/>
        <family val="1"/>
        <charset val="204"/>
      </rPr>
      <t>черный</t>
    </r>
  </si>
  <si>
    <r>
      <t xml:space="preserve">Скотч 48*50 45мкм </t>
    </r>
    <r>
      <rPr>
        <b/>
        <sz val="11"/>
        <color rgb="FF000000"/>
        <rFont val="Times New Roman"/>
        <family val="1"/>
        <charset val="204"/>
      </rPr>
      <t>синий</t>
    </r>
  </si>
  <si>
    <r>
      <t xml:space="preserve">Скотч 48*50 45мкм </t>
    </r>
    <r>
      <rPr>
        <b/>
        <sz val="11"/>
        <color rgb="FF000000"/>
        <rFont val="Times New Roman"/>
        <family val="1"/>
        <charset val="204"/>
      </rPr>
      <t>оранжевый</t>
    </r>
  </si>
  <si>
    <r>
      <t xml:space="preserve">Клейкая лента </t>
    </r>
    <r>
      <rPr>
        <b/>
        <sz val="11"/>
        <color rgb="FF000000"/>
        <rFont val="Times New Roman"/>
        <family val="1"/>
        <charset val="204"/>
      </rPr>
      <t>(скотч)</t>
    </r>
    <r>
      <rPr>
        <sz val="11"/>
        <color rgb="FF000000"/>
        <rFont val="Times New Roman"/>
        <family val="1"/>
        <charset val="204"/>
      </rPr>
      <t xml:space="preserve"> упаковочная 48мм*50м, 43мкм</t>
    </r>
  </si>
  <si>
    <r>
      <t xml:space="preserve">Клейкая лента </t>
    </r>
    <r>
      <rPr>
        <b/>
        <sz val="11"/>
        <color rgb="FF000000"/>
        <rFont val="Times New Roman"/>
        <family val="1"/>
        <charset val="204"/>
      </rPr>
      <t>(скотч)</t>
    </r>
    <r>
      <rPr>
        <sz val="11"/>
        <color rgb="FF000000"/>
        <rFont val="Times New Roman"/>
        <family val="1"/>
        <charset val="204"/>
      </rPr>
      <t xml:space="preserve"> упаковочная 48мм*66м, 43мкм </t>
    </r>
  </si>
  <si>
    <r>
      <t xml:space="preserve">Клейкая лента </t>
    </r>
    <r>
      <rPr>
        <b/>
        <sz val="11"/>
        <color rgb="FF000000"/>
        <rFont val="Times New Roman"/>
        <family val="1"/>
        <charset val="204"/>
      </rPr>
      <t>(скотч)</t>
    </r>
    <r>
      <rPr>
        <sz val="11"/>
        <color rgb="FF000000"/>
        <rFont val="Times New Roman"/>
        <family val="1"/>
        <charset val="204"/>
      </rPr>
      <t xml:space="preserve"> упаковочная 48мм*110м, 43мкм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</si>
</sst>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vertical="center" wrapText="1"/>
    </xf>
    <xf numFmtId="164" fontId="1" fillId="5" borderId="9" xfId="0" applyNumberFormat="1" applyFont="1" applyFill="1" applyBorder="1" applyAlignment="1">
      <alignment horizontal="left" vertical="center"/>
    </xf>
    <xf numFmtId="164" fontId="1" fillId="5" borderId="4" xfId="0" applyNumberFormat="1" applyFont="1" applyFill="1" applyBorder="1" applyAlignment="1">
      <alignment horizontal="left" vertical="center"/>
    </xf>
    <xf numFmtId="164" fontId="1" fillId="4" borderId="9" xfId="0" applyNumberFormat="1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3" borderId="10" xfId="0" applyNumberFormat="1" applyFont="1" applyFill="1" applyBorder="1" applyAlignment="1">
      <alignment horizontal="left" vertical="center"/>
    </xf>
    <xf numFmtId="164" fontId="1" fillId="3" borderId="6" xfId="0" applyNumberFormat="1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left" vertical="center"/>
    </xf>
    <xf numFmtId="164" fontId="1" fillId="3" borderId="7" xfId="0" applyNumberFormat="1" applyFont="1" applyFill="1" applyBorder="1" applyAlignment="1">
      <alignment horizontal="left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7" xfId="0" applyNumberFormat="1" applyFont="1" applyFill="1" applyBorder="1" applyAlignment="1">
      <alignment horizontal="left" vertical="center"/>
    </xf>
    <xf numFmtId="164" fontId="1" fillId="5" borderId="10" xfId="0" applyNumberFormat="1" applyFont="1" applyFill="1" applyBorder="1" applyAlignment="1">
      <alignment horizontal="left" vertical="center"/>
    </xf>
    <xf numFmtId="164" fontId="1" fillId="5" borderId="6" xfId="0" applyNumberFormat="1" applyFont="1" applyFill="1" applyBorder="1" applyAlignment="1">
      <alignment horizontal="left" vertical="center"/>
    </xf>
    <xf numFmtId="164" fontId="1" fillId="5" borderId="7" xfId="0" applyNumberFormat="1" applyFont="1" applyFill="1" applyBorder="1" applyAlignment="1">
      <alignment horizontal="left" vertical="center"/>
    </xf>
    <xf numFmtId="164" fontId="1" fillId="6" borderId="10" xfId="0" applyNumberFormat="1" applyFont="1" applyFill="1" applyBorder="1" applyAlignment="1">
      <alignment horizontal="left" vertical="center"/>
    </xf>
    <xf numFmtId="164" fontId="1" fillId="6" borderId="6" xfId="0" applyNumberFormat="1" applyFont="1" applyFill="1" applyBorder="1" applyAlignment="1">
      <alignment horizontal="left" vertical="center"/>
    </xf>
    <xf numFmtId="164" fontId="1" fillId="6" borderId="7" xfId="0" applyNumberFormat="1" applyFont="1" applyFill="1" applyBorder="1" applyAlignment="1">
      <alignment horizontal="left" vertical="center"/>
    </xf>
    <xf numFmtId="164" fontId="1" fillId="3" borderId="4" xfId="0" applyNumberFormat="1" applyFont="1" applyFill="1" applyBorder="1" applyAlignment="1">
      <alignment horizontal="left" vertical="center"/>
    </xf>
    <xf numFmtId="164" fontId="1" fillId="4" borderId="4" xfId="0" applyNumberFormat="1" applyFont="1" applyFill="1" applyBorder="1" applyAlignment="1">
      <alignment horizontal="left" vertical="center"/>
    </xf>
    <xf numFmtId="164" fontId="1" fillId="6" borderId="9" xfId="0" quotePrefix="1" applyNumberFormat="1" applyFont="1" applyFill="1" applyBorder="1" applyAlignment="1">
      <alignment horizontal="center" vertical="center"/>
    </xf>
    <xf numFmtId="164" fontId="1" fillId="6" borderId="4" xfId="0" quotePrefix="1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topLeftCell="A34" workbookViewId="0">
      <selection activeCell="A5" sqref="A5"/>
    </sheetView>
  </sheetViews>
  <sheetFormatPr defaultRowHeight="14.5" x14ac:dyDescent="0.35"/>
  <cols>
    <col min="1" max="1" width="49.453125" customWidth="1"/>
    <col min="2" max="2" width="5.81640625" style="1" customWidth="1"/>
    <col min="3" max="3" width="8.54296875" style="1" customWidth="1"/>
    <col min="4" max="4" width="9.7265625" style="1" customWidth="1"/>
    <col min="5" max="5" width="9" style="1" customWidth="1"/>
  </cols>
  <sheetData>
    <row r="1" spans="1:5" ht="31.5" customHeight="1" thickBot="1" x14ac:dyDescent="0.4">
      <c r="A1" s="14" t="s">
        <v>0</v>
      </c>
      <c r="B1" s="15" t="s">
        <v>38</v>
      </c>
      <c r="C1" s="16" t="s">
        <v>39</v>
      </c>
      <c r="D1" s="16" t="s">
        <v>40</v>
      </c>
      <c r="E1" s="16" t="s">
        <v>41</v>
      </c>
    </row>
    <row r="2" spans="1:5" ht="30" customHeight="1" x14ac:dyDescent="0.35">
      <c r="A2" s="12" t="s">
        <v>53</v>
      </c>
      <c r="B2" s="13" t="s">
        <v>33</v>
      </c>
      <c r="C2" s="33">
        <f>D2*1.05</f>
        <v>25.908750000000001</v>
      </c>
      <c r="D2" s="33">
        <f>E2*1.05</f>
        <v>24.675000000000001</v>
      </c>
      <c r="E2" s="34">
        <v>23.5</v>
      </c>
    </row>
    <row r="3" spans="1:5" ht="30" customHeight="1" x14ac:dyDescent="0.35">
      <c r="A3" s="12" t="s">
        <v>54</v>
      </c>
      <c r="B3" s="13" t="s">
        <v>33</v>
      </c>
      <c r="C3" s="33">
        <f t="shared" ref="C3:D3" si="0">D3*1.05</f>
        <v>31.421250000000001</v>
      </c>
      <c r="D3" s="33">
        <f t="shared" si="0"/>
        <v>29.925000000000001</v>
      </c>
      <c r="E3" s="34">
        <v>28.5</v>
      </c>
    </row>
    <row r="4" spans="1:5" ht="30" customHeight="1" x14ac:dyDescent="0.35">
      <c r="A4" s="12" t="s">
        <v>55</v>
      </c>
      <c r="B4" s="13" t="s">
        <v>33</v>
      </c>
      <c r="C4" s="33">
        <f t="shared" ref="C4:D4" si="1">D4*1.05</f>
        <v>57.330000000000005</v>
      </c>
      <c r="D4" s="33">
        <f t="shared" si="1"/>
        <v>54.6</v>
      </c>
      <c r="E4" s="34">
        <v>52</v>
      </c>
    </row>
    <row r="5" spans="1:5" ht="20" customHeight="1" x14ac:dyDescent="0.35">
      <c r="A5" s="2" t="s">
        <v>48</v>
      </c>
      <c r="B5" s="3"/>
      <c r="C5" s="36">
        <v>1500</v>
      </c>
      <c r="D5" s="36">
        <v>1315</v>
      </c>
      <c r="E5" s="35">
        <v>1150</v>
      </c>
    </row>
    <row r="6" spans="1:5" ht="20" customHeight="1" x14ac:dyDescent="0.35">
      <c r="A6" s="2" t="s">
        <v>49</v>
      </c>
      <c r="B6" s="3" t="s">
        <v>34</v>
      </c>
      <c r="C6" s="36">
        <v>55</v>
      </c>
      <c r="D6" s="36">
        <v>54</v>
      </c>
      <c r="E6" s="35">
        <v>53</v>
      </c>
    </row>
    <row r="7" spans="1:5" ht="20" customHeight="1" x14ac:dyDescent="0.35">
      <c r="A7" s="2" t="s">
        <v>50</v>
      </c>
      <c r="B7" s="3" t="s">
        <v>33</v>
      </c>
      <c r="C7" s="36">
        <v>55</v>
      </c>
      <c r="D7" s="36">
        <v>54</v>
      </c>
      <c r="E7" s="35">
        <v>53</v>
      </c>
    </row>
    <row r="8" spans="1:5" ht="20" customHeight="1" x14ac:dyDescent="0.35">
      <c r="A8" s="2" t="s">
        <v>51</v>
      </c>
      <c r="B8" s="3" t="s">
        <v>34</v>
      </c>
      <c r="C8" s="36">
        <v>55</v>
      </c>
      <c r="D8" s="36">
        <v>54</v>
      </c>
      <c r="E8" s="35">
        <v>53</v>
      </c>
    </row>
    <row r="9" spans="1:5" ht="20" customHeight="1" x14ac:dyDescent="0.35">
      <c r="A9" s="2" t="s">
        <v>52</v>
      </c>
      <c r="B9" s="3" t="s">
        <v>34</v>
      </c>
      <c r="C9" s="36">
        <v>55</v>
      </c>
      <c r="D9" s="36">
        <v>54</v>
      </c>
      <c r="E9" s="35">
        <v>53</v>
      </c>
    </row>
    <row r="10" spans="1:5" ht="20" customHeight="1" x14ac:dyDescent="0.35">
      <c r="A10" s="2" t="s">
        <v>2</v>
      </c>
      <c r="B10" s="3" t="s">
        <v>33</v>
      </c>
      <c r="C10" s="36">
        <f>D10*1.05</f>
        <v>12.348000000000001</v>
      </c>
      <c r="D10" s="36">
        <f>E10*1.05</f>
        <v>11.76</v>
      </c>
      <c r="E10" s="35">
        <v>11.2</v>
      </c>
    </row>
    <row r="11" spans="1:5" ht="20" customHeight="1" x14ac:dyDescent="0.35">
      <c r="A11" s="2" t="s">
        <v>1</v>
      </c>
      <c r="B11" s="3" t="s">
        <v>33</v>
      </c>
      <c r="C11" s="36">
        <f t="shared" ref="C11:D11" si="2">D11*1.05</f>
        <v>61.078500000000005</v>
      </c>
      <c r="D11" s="36">
        <f t="shared" si="2"/>
        <v>58.17</v>
      </c>
      <c r="E11" s="35">
        <v>55.4</v>
      </c>
    </row>
    <row r="12" spans="1:5" ht="20" customHeight="1" x14ac:dyDescent="0.35">
      <c r="A12" s="2" t="s">
        <v>3</v>
      </c>
      <c r="B12" s="3" t="s">
        <v>33</v>
      </c>
      <c r="C12" s="36">
        <f t="shared" ref="C12:D12" si="3">D12*1.05</f>
        <v>166.36725000000004</v>
      </c>
      <c r="D12" s="36">
        <f t="shared" si="3"/>
        <v>158.44500000000002</v>
      </c>
      <c r="E12" s="35">
        <v>150.9</v>
      </c>
    </row>
    <row r="13" spans="1:5" ht="20" customHeight="1" x14ac:dyDescent="0.35">
      <c r="A13" s="2" t="s">
        <v>4</v>
      </c>
      <c r="B13" s="3" t="s">
        <v>33</v>
      </c>
      <c r="C13" s="36">
        <f t="shared" ref="C13:D13" si="4">D13*1.05</f>
        <v>11.785725000000001</v>
      </c>
      <c r="D13" s="36">
        <f t="shared" si="4"/>
        <v>11.224500000000001</v>
      </c>
      <c r="E13" s="35">
        <v>10.69</v>
      </c>
    </row>
    <row r="14" spans="1:5" ht="20" customHeight="1" x14ac:dyDescent="0.35">
      <c r="A14" s="2" t="s">
        <v>6</v>
      </c>
      <c r="B14" s="3" t="s">
        <v>33</v>
      </c>
      <c r="C14" s="36">
        <f t="shared" ref="C14:D14" si="5">D14*1.05</f>
        <v>56.558250000000001</v>
      </c>
      <c r="D14" s="36">
        <f t="shared" si="5"/>
        <v>53.865000000000002</v>
      </c>
      <c r="E14" s="35">
        <v>51.3</v>
      </c>
    </row>
    <row r="15" spans="1:5" ht="20" customHeight="1" x14ac:dyDescent="0.35">
      <c r="A15" s="2" t="s">
        <v>5</v>
      </c>
      <c r="B15" s="3" t="s">
        <v>33</v>
      </c>
      <c r="C15" s="36">
        <f t="shared" ref="C15:D15" si="6">D15*1.05</f>
        <v>84.440475000000021</v>
      </c>
      <c r="D15" s="36">
        <f t="shared" si="6"/>
        <v>80.419500000000014</v>
      </c>
      <c r="E15" s="35">
        <v>76.59</v>
      </c>
    </row>
    <row r="16" spans="1:5" ht="20" customHeight="1" x14ac:dyDescent="0.35">
      <c r="A16" s="2" t="s">
        <v>7</v>
      </c>
      <c r="B16" s="3" t="s">
        <v>33</v>
      </c>
      <c r="C16" s="36">
        <f t="shared" ref="C16:D16" si="7">D16*1.05</f>
        <v>123.48000000000002</v>
      </c>
      <c r="D16" s="36">
        <f t="shared" si="7"/>
        <v>117.60000000000001</v>
      </c>
      <c r="E16" s="35">
        <v>112</v>
      </c>
    </row>
    <row r="17" spans="1:5" ht="20" customHeight="1" thickBot="1" x14ac:dyDescent="0.4">
      <c r="A17" s="19" t="s">
        <v>8</v>
      </c>
      <c r="B17" s="20" t="s">
        <v>33</v>
      </c>
      <c r="C17" s="47">
        <f t="shared" ref="C17:D17" si="8">D17*1.05</f>
        <v>139.675725</v>
      </c>
      <c r="D17" s="47">
        <f t="shared" si="8"/>
        <v>133.02449999999999</v>
      </c>
      <c r="E17" s="37">
        <v>126.69</v>
      </c>
    </row>
    <row r="18" spans="1:5" ht="20" customHeight="1" x14ac:dyDescent="0.35">
      <c r="A18" s="17" t="s">
        <v>30</v>
      </c>
      <c r="B18" s="18" t="s">
        <v>34</v>
      </c>
      <c r="C18" s="32">
        <f>D18*1.05</f>
        <v>165.375</v>
      </c>
      <c r="D18" s="32">
        <f>E18*1.05</f>
        <v>157.5</v>
      </c>
      <c r="E18" s="38">
        <v>150</v>
      </c>
    </row>
    <row r="19" spans="1:5" ht="20" customHeight="1" x14ac:dyDescent="0.35">
      <c r="A19" s="4" t="s">
        <v>35</v>
      </c>
      <c r="B19" s="5" t="s">
        <v>36</v>
      </c>
      <c r="C19" s="32">
        <f t="shared" ref="C19:D19" si="9">D19*1.05</f>
        <v>108.04500000000002</v>
      </c>
      <c r="D19" s="32">
        <f t="shared" si="9"/>
        <v>102.9</v>
      </c>
      <c r="E19" s="39">
        <v>98</v>
      </c>
    </row>
    <row r="20" spans="1:5" ht="20" customHeight="1" x14ac:dyDescent="0.35">
      <c r="A20" s="4" t="s">
        <v>24</v>
      </c>
      <c r="B20" s="5" t="s">
        <v>33</v>
      </c>
      <c r="C20" s="32">
        <f t="shared" ref="C20:D20" si="10">D20*1.05</f>
        <v>82.6875</v>
      </c>
      <c r="D20" s="32">
        <f t="shared" si="10"/>
        <v>78.75</v>
      </c>
      <c r="E20" s="39">
        <v>75</v>
      </c>
    </row>
    <row r="21" spans="1:5" ht="20" customHeight="1" x14ac:dyDescent="0.35">
      <c r="A21" s="4" t="s">
        <v>9</v>
      </c>
      <c r="B21" s="5" t="s">
        <v>34</v>
      </c>
      <c r="C21" s="32">
        <f t="shared" ref="C21:D21" si="11">D21*1.05</f>
        <v>115.7625</v>
      </c>
      <c r="D21" s="32">
        <f t="shared" si="11"/>
        <v>110.25</v>
      </c>
      <c r="E21" s="39">
        <v>105</v>
      </c>
    </row>
    <row r="22" spans="1:5" ht="20" customHeight="1" x14ac:dyDescent="0.35">
      <c r="A22" s="4" t="s">
        <v>42</v>
      </c>
      <c r="B22" s="5" t="s">
        <v>33</v>
      </c>
      <c r="C22" s="32">
        <f t="shared" ref="C22:D22" si="12">D22*1.05</f>
        <v>198.45000000000002</v>
      </c>
      <c r="D22" s="32">
        <f t="shared" si="12"/>
        <v>189</v>
      </c>
      <c r="E22" s="39">
        <v>180</v>
      </c>
    </row>
    <row r="23" spans="1:5" ht="20" customHeight="1" x14ac:dyDescent="0.35">
      <c r="A23" s="4" t="s">
        <v>31</v>
      </c>
      <c r="B23" s="5" t="s">
        <v>36</v>
      </c>
      <c r="C23" s="32">
        <f t="shared" ref="C23:D23" si="13">D23*1.05</f>
        <v>694.57500000000005</v>
      </c>
      <c r="D23" s="32">
        <f t="shared" si="13"/>
        <v>661.5</v>
      </c>
      <c r="E23" s="39">
        <v>630</v>
      </c>
    </row>
    <row r="24" spans="1:5" ht="20" customHeight="1" x14ac:dyDescent="0.35">
      <c r="A24" s="4" t="s">
        <v>37</v>
      </c>
      <c r="B24" s="5" t="s">
        <v>36</v>
      </c>
      <c r="C24" s="32">
        <f t="shared" ref="C24:D24" si="14">D24*1.05</f>
        <v>922.79250000000002</v>
      </c>
      <c r="D24" s="32">
        <f t="shared" si="14"/>
        <v>878.85</v>
      </c>
      <c r="E24" s="39">
        <v>837</v>
      </c>
    </row>
    <row r="25" spans="1:5" ht="20" customHeight="1" x14ac:dyDescent="0.35">
      <c r="A25" s="4" t="s">
        <v>10</v>
      </c>
      <c r="B25" s="5" t="s">
        <v>33</v>
      </c>
      <c r="C25" s="32">
        <f t="shared" ref="C25:D25" si="15">D25*1.05</f>
        <v>436.59000000000003</v>
      </c>
      <c r="D25" s="32">
        <f t="shared" si="15"/>
        <v>415.8</v>
      </c>
      <c r="E25" s="39">
        <v>396</v>
      </c>
    </row>
    <row r="26" spans="1:5" ht="20" customHeight="1" x14ac:dyDescent="0.35">
      <c r="A26" s="4" t="s">
        <v>11</v>
      </c>
      <c r="B26" s="5" t="s">
        <v>34</v>
      </c>
      <c r="C26" s="32">
        <f t="shared" ref="C26:D26" si="16">D26*1.05</f>
        <v>542.43000000000006</v>
      </c>
      <c r="D26" s="32">
        <f t="shared" si="16"/>
        <v>516.6</v>
      </c>
      <c r="E26" s="39">
        <v>492</v>
      </c>
    </row>
    <row r="27" spans="1:5" ht="20" customHeight="1" thickBot="1" x14ac:dyDescent="0.4">
      <c r="A27" s="23" t="s">
        <v>32</v>
      </c>
      <c r="B27" s="24" t="s">
        <v>36</v>
      </c>
      <c r="C27" s="48">
        <f t="shared" ref="C27:D27" si="17">D27*1.05</f>
        <v>820.2600000000001</v>
      </c>
      <c r="D27" s="48">
        <f t="shared" si="17"/>
        <v>781.2</v>
      </c>
      <c r="E27" s="40">
        <v>744</v>
      </c>
    </row>
    <row r="28" spans="1:5" ht="20" customHeight="1" x14ac:dyDescent="0.35">
      <c r="A28" s="21" t="s">
        <v>14</v>
      </c>
      <c r="B28" s="22" t="s">
        <v>33</v>
      </c>
      <c r="C28" s="30">
        <f>1.05*D28</f>
        <v>209.47500000000002</v>
      </c>
      <c r="D28" s="30">
        <f>E28*1.05</f>
        <v>199.5</v>
      </c>
      <c r="E28" s="41">
        <v>190</v>
      </c>
    </row>
    <row r="29" spans="1:5" ht="20" customHeight="1" x14ac:dyDescent="0.35">
      <c r="A29" s="6" t="s">
        <v>12</v>
      </c>
      <c r="B29" s="7" t="s">
        <v>33</v>
      </c>
      <c r="C29" s="30">
        <f t="shared" ref="C29:C41" si="18">1.05*D29</f>
        <v>263.4975</v>
      </c>
      <c r="D29" s="30">
        <f t="shared" ref="D29:D41" si="19">E29*1.05</f>
        <v>250.95000000000002</v>
      </c>
      <c r="E29" s="42">
        <v>239</v>
      </c>
    </row>
    <row r="30" spans="1:5" ht="20" customHeight="1" x14ac:dyDescent="0.35">
      <c r="A30" s="6" t="s">
        <v>43</v>
      </c>
      <c r="B30" s="7" t="s">
        <v>36</v>
      </c>
      <c r="C30" s="30">
        <f t="shared" si="18"/>
        <v>310.90500000000003</v>
      </c>
      <c r="D30" s="30">
        <f t="shared" si="19"/>
        <v>296.10000000000002</v>
      </c>
      <c r="E30" s="42">
        <v>282</v>
      </c>
    </row>
    <row r="31" spans="1:5" ht="20" customHeight="1" x14ac:dyDescent="0.35">
      <c r="A31" s="6" t="s">
        <v>13</v>
      </c>
      <c r="B31" s="7" t="s">
        <v>33</v>
      </c>
      <c r="C31" s="30">
        <f t="shared" si="18"/>
        <v>388.08000000000004</v>
      </c>
      <c r="D31" s="30">
        <f t="shared" si="19"/>
        <v>369.6</v>
      </c>
      <c r="E31" s="42">
        <v>352</v>
      </c>
    </row>
    <row r="32" spans="1:5" ht="27.5" customHeight="1" x14ac:dyDescent="0.35">
      <c r="A32" s="6" t="s">
        <v>26</v>
      </c>
      <c r="B32" s="7" t="s">
        <v>34</v>
      </c>
      <c r="C32" s="30">
        <f t="shared" si="18"/>
        <v>65.047499999999999</v>
      </c>
      <c r="D32" s="30">
        <f t="shared" si="19"/>
        <v>61.95</v>
      </c>
      <c r="E32" s="42">
        <v>59</v>
      </c>
    </row>
    <row r="33" spans="1:5" ht="27.5" customHeight="1" x14ac:dyDescent="0.35">
      <c r="A33" s="6" t="s">
        <v>27</v>
      </c>
      <c r="B33" s="7" t="s">
        <v>34</v>
      </c>
      <c r="C33" s="30">
        <f t="shared" si="18"/>
        <v>80.482500000000016</v>
      </c>
      <c r="D33" s="30">
        <f t="shared" si="19"/>
        <v>76.650000000000006</v>
      </c>
      <c r="E33" s="42">
        <v>73</v>
      </c>
    </row>
    <row r="34" spans="1:5" ht="27.5" customHeight="1" x14ac:dyDescent="0.35">
      <c r="A34" s="6" t="s">
        <v>28</v>
      </c>
      <c r="B34" s="7" t="s">
        <v>34</v>
      </c>
      <c r="C34" s="30">
        <f t="shared" si="18"/>
        <v>108.04500000000002</v>
      </c>
      <c r="D34" s="30">
        <f t="shared" si="19"/>
        <v>102.9</v>
      </c>
      <c r="E34" s="42">
        <v>98</v>
      </c>
    </row>
    <row r="35" spans="1:5" ht="27.5" customHeight="1" x14ac:dyDescent="0.35">
      <c r="A35" s="6" t="s">
        <v>15</v>
      </c>
      <c r="B35" s="7" t="s">
        <v>33</v>
      </c>
      <c r="C35" s="30">
        <f t="shared" si="18"/>
        <v>251.37</v>
      </c>
      <c r="D35" s="30">
        <f t="shared" si="19"/>
        <v>239.4</v>
      </c>
      <c r="E35" s="42">
        <v>228</v>
      </c>
    </row>
    <row r="36" spans="1:5" ht="27.5" customHeight="1" x14ac:dyDescent="0.35">
      <c r="A36" s="6" t="s">
        <v>25</v>
      </c>
      <c r="B36" s="7" t="s">
        <v>34</v>
      </c>
      <c r="C36" s="30">
        <f t="shared" si="18"/>
        <v>389.18250000000006</v>
      </c>
      <c r="D36" s="30">
        <f t="shared" si="19"/>
        <v>370.65000000000003</v>
      </c>
      <c r="E36" s="42">
        <v>353</v>
      </c>
    </row>
    <row r="37" spans="1:5" ht="27.5" customHeight="1" x14ac:dyDescent="0.35">
      <c r="A37" s="6" t="s">
        <v>22</v>
      </c>
      <c r="B37" s="7" t="s">
        <v>33</v>
      </c>
      <c r="C37" s="30">
        <f t="shared" si="18"/>
        <v>262.39500000000004</v>
      </c>
      <c r="D37" s="30">
        <f t="shared" si="19"/>
        <v>249.9</v>
      </c>
      <c r="E37" s="42">
        <v>238</v>
      </c>
    </row>
    <row r="38" spans="1:5" ht="27.5" customHeight="1" x14ac:dyDescent="0.35">
      <c r="A38" s="6" t="s">
        <v>29</v>
      </c>
      <c r="B38" s="7" t="s">
        <v>34</v>
      </c>
      <c r="C38" s="30">
        <f t="shared" si="18"/>
        <v>400.20750000000004</v>
      </c>
      <c r="D38" s="30">
        <f t="shared" si="19"/>
        <v>381.15000000000003</v>
      </c>
      <c r="E38" s="42">
        <v>363</v>
      </c>
    </row>
    <row r="39" spans="1:5" ht="20" customHeight="1" x14ac:dyDescent="0.35">
      <c r="A39" s="6" t="s">
        <v>45</v>
      </c>
      <c r="B39" s="7" t="s">
        <v>36</v>
      </c>
      <c r="C39" s="30">
        <f t="shared" si="18"/>
        <v>181.91249999999999</v>
      </c>
      <c r="D39" s="30">
        <f t="shared" si="19"/>
        <v>173.25</v>
      </c>
      <c r="E39" s="42">
        <v>165</v>
      </c>
    </row>
    <row r="40" spans="1:5" ht="20" customHeight="1" x14ac:dyDescent="0.35">
      <c r="A40" s="6" t="s">
        <v>44</v>
      </c>
      <c r="B40" s="7" t="s">
        <v>36</v>
      </c>
      <c r="C40" s="30">
        <f t="shared" si="18"/>
        <v>264.60000000000002</v>
      </c>
      <c r="D40" s="30">
        <f t="shared" si="19"/>
        <v>252</v>
      </c>
      <c r="E40" s="42">
        <v>240</v>
      </c>
    </row>
    <row r="41" spans="1:5" ht="20" customHeight="1" thickBot="1" x14ac:dyDescent="0.4">
      <c r="A41" s="25" t="s">
        <v>46</v>
      </c>
      <c r="B41" s="26" t="s">
        <v>36</v>
      </c>
      <c r="C41" s="31">
        <f t="shared" si="18"/>
        <v>277.83000000000004</v>
      </c>
      <c r="D41" s="31">
        <f t="shared" si="19"/>
        <v>264.60000000000002</v>
      </c>
      <c r="E41" s="43">
        <v>252</v>
      </c>
    </row>
    <row r="42" spans="1:5" ht="20" customHeight="1" x14ac:dyDescent="0.35">
      <c r="A42" s="27" t="s">
        <v>16</v>
      </c>
      <c r="B42" s="28" t="s">
        <v>34</v>
      </c>
      <c r="C42" s="49" t="s">
        <v>47</v>
      </c>
      <c r="D42" s="49" t="s">
        <v>47</v>
      </c>
      <c r="E42" s="44">
        <v>9.1999999999999993</v>
      </c>
    </row>
    <row r="43" spans="1:5" ht="20" customHeight="1" x14ac:dyDescent="0.35">
      <c r="A43" s="29" t="s">
        <v>17</v>
      </c>
      <c r="B43" s="9" t="s">
        <v>34</v>
      </c>
      <c r="C43" s="49" t="s">
        <v>47</v>
      </c>
      <c r="D43" s="49" t="s">
        <v>47</v>
      </c>
      <c r="E43" s="45">
        <v>10.3</v>
      </c>
    </row>
    <row r="44" spans="1:5" ht="26" customHeight="1" x14ac:dyDescent="0.35">
      <c r="A44" s="29" t="s">
        <v>23</v>
      </c>
      <c r="B44" s="9" t="s">
        <v>34</v>
      </c>
      <c r="C44" s="49" t="s">
        <v>47</v>
      </c>
      <c r="D44" s="49" t="s">
        <v>47</v>
      </c>
      <c r="E44" s="45">
        <v>15.9</v>
      </c>
    </row>
    <row r="45" spans="1:5" ht="26.5" customHeight="1" x14ac:dyDescent="0.35">
      <c r="A45" s="29" t="s">
        <v>18</v>
      </c>
      <c r="B45" s="9" t="s">
        <v>34</v>
      </c>
      <c r="C45" s="49" t="s">
        <v>47</v>
      </c>
      <c r="D45" s="49" t="s">
        <v>47</v>
      </c>
      <c r="E45" s="45">
        <v>19.2</v>
      </c>
    </row>
    <row r="46" spans="1:5" ht="26.5" customHeight="1" x14ac:dyDescent="0.35">
      <c r="A46" s="29" t="s">
        <v>19</v>
      </c>
      <c r="B46" s="9" t="s">
        <v>34</v>
      </c>
      <c r="C46" s="49" t="s">
        <v>47</v>
      </c>
      <c r="D46" s="49" t="s">
        <v>47</v>
      </c>
      <c r="E46" s="45">
        <v>19.2</v>
      </c>
    </row>
    <row r="47" spans="1:5" x14ac:dyDescent="0.35">
      <c r="A47" s="8" t="s">
        <v>20</v>
      </c>
      <c r="B47" s="9" t="s">
        <v>33</v>
      </c>
      <c r="C47" s="49" t="s">
        <v>47</v>
      </c>
      <c r="D47" s="49" t="s">
        <v>47</v>
      </c>
      <c r="E47" s="45">
        <v>15</v>
      </c>
    </row>
    <row r="48" spans="1:5" ht="15" thickBot="1" x14ac:dyDescent="0.4">
      <c r="A48" s="10" t="s">
        <v>21</v>
      </c>
      <c r="B48" s="11" t="s">
        <v>33</v>
      </c>
      <c r="C48" s="50" t="s">
        <v>47</v>
      </c>
      <c r="D48" s="50" t="s">
        <v>47</v>
      </c>
      <c r="E48" s="46">
        <v>22</v>
      </c>
    </row>
  </sheetData>
  <autoFilter ref="A1:E1" xr:uid="{00000000-0001-0000-0000-000000000000}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Малкаров Давид</dc:creator>
  <cp:lastModifiedBy>Малкаров Давид</cp:lastModifiedBy>
  <cp:lastPrinted>2023-04-11T10:34:42Z</cp:lastPrinted>
  <dcterms:created xsi:type="dcterms:W3CDTF">2015-06-05T18:19:34Z</dcterms:created>
  <dcterms:modified xsi:type="dcterms:W3CDTF">2023-04-11T10:43:06Z</dcterms:modified>
</cp:coreProperties>
</file>